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4bd08d2bb1ebe52/Ambiente de Trabalho/Nova pasta (5)/"/>
    </mc:Choice>
  </mc:AlternateContent>
  <xr:revisionPtr revIDLastSave="3" documentId="13_ncr:1_{C0625EF5-1BA8-405D-AC3F-A0960E3130C7}" xr6:coauthVersionLast="47" xr6:coauthVersionMax="47" xr10:uidLastSave="{F62120EE-F854-4C93-8F48-95499FE1E2B4}"/>
  <bookViews>
    <workbookView xWindow="-108" yWindow="-108" windowWidth="23256" windowHeight="12456" xr2:uid="{00000000-000D-0000-FFFF-FFFF00000000}"/>
  </bookViews>
  <sheets>
    <sheet name="BDI SERV" sheetId="7" r:id="rId1"/>
    <sheet name="BDI EQUIP" sheetId="8" r:id="rId2"/>
  </sheets>
  <externalReferences>
    <externalReference r:id="rId3"/>
  </externalReferences>
  <definedNames>
    <definedName name="CNPJ">[1]!CADASTRO_FORN[CNPJ OU PREGÃO]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8" l="1"/>
  <c r="I9" i="8"/>
  <c r="I3" i="8"/>
  <c r="I17" i="7"/>
  <c r="I16" i="8" l="1"/>
  <c r="I14" i="7"/>
  <c r="I9" i="7"/>
  <c r="I3" i="7"/>
</calcChain>
</file>

<file path=xl/sharedStrings.xml><?xml version="1.0" encoding="utf-8"?>
<sst xmlns="http://schemas.openxmlformats.org/spreadsheetml/2006/main" count="70" uniqueCount="37">
  <si>
    <t>BDI - Serviços de Engenharia</t>
  </si>
  <si>
    <t>1.0</t>
  </si>
  <si>
    <t>CUSTOS INDIRETOS</t>
  </si>
  <si>
    <t>1.1</t>
  </si>
  <si>
    <t>Administração Central</t>
  </si>
  <si>
    <t>(AC)</t>
  </si>
  <si>
    <t>1.2</t>
  </si>
  <si>
    <t>Garantias e Seguros</t>
  </si>
  <si>
    <t>(G)</t>
  </si>
  <si>
    <t>1.3</t>
  </si>
  <si>
    <t>Riscos</t>
  </si>
  <si>
    <t>(RA)</t>
  </si>
  <si>
    <t>1.4</t>
  </si>
  <si>
    <t>Despesas Financeiras</t>
  </si>
  <si>
    <t>(DF)</t>
  </si>
  <si>
    <t>2.0</t>
  </si>
  <si>
    <t>TRIBUTOS (l)</t>
  </si>
  <si>
    <t>2.1</t>
  </si>
  <si>
    <t>Pis</t>
  </si>
  <si>
    <t>2.2</t>
  </si>
  <si>
    <t>Cofins</t>
  </si>
  <si>
    <t>2.3</t>
  </si>
  <si>
    <t xml:space="preserve">ISS </t>
  </si>
  <si>
    <t>3.0</t>
  </si>
  <si>
    <t>LUCRO (L)</t>
  </si>
  <si>
    <t>3.1</t>
  </si>
  <si>
    <t>Lucro</t>
  </si>
  <si>
    <t>TAXA TOTAL DE BDI - Serviços de Engenharia</t>
  </si>
  <si>
    <t>Segundo Acórdão 2622/2013 do Tribunal de Contas da União – TCU, o cálculo do BDI deve ser feito da seguinte maneira:</t>
  </si>
  <si>
    <t>AC  →  Administração Central</t>
  </si>
  <si>
    <t>S  →  Seguro</t>
  </si>
  <si>
    <t xml:space="preserve">R    →  Riscos </t>
  </si>
  <si>
    <t>G     →  Garantia</t>
  </si>
  <si>
    <t>DF    →  Despesas Financeiras</t>
  </si>
  <si>
    <t>L  →  Taxa de Lucro/Remuneração</t>
  </si>
  <si>
    <t>I  →  Incidência de Impostos (PIS, COFINS e ISS)</t>
  </si>
  <si>
    <t>TAXA TOTAL DE BDI - Fornecimento de Equipamentos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</si>
</sst>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0000000000000"/>
  </numFmts>
  <fonts count="8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sz val="9"/>
      <color rgb="FF000000"/>
      <name val="Gill Sans MT"/>
      <family val="2"/>
      <charset val="1"/>
    </font>
    <font>
      <b/>
      <sz val="11"/>
      <color rgb="FF000000"/>
      <name val="Gill Sans MT"/>
      <family val="2"/>
      <charset val="1"/>
    </font>
    <font>
      <sz val="11"/>
      <color rgb="FF000000"/>
      <name val="Calibri"/>
      <family val="2"/>
      <charset val="1"/>
    </font>
    <font>
      <b/>
      <sz val="9"/>
      <color rgb="FF000000"/>
      <name val="Gill Sans MT"/>
      <family val="2"/>
      <charset val="1"/>
    </font>
    <font>
      <b/>
      <sz val="9"/>
      <name val="Gill Sans MT"/>
      <family val="2"/>
      <charset val="1"/>
    </font>
    <font>
      <sz val="9"/>
      <name val="Gill Sans MT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rgb="FF339966"/>
      </patternFill>
    </fill>
    <fill>
      <patternFill patternType="solid">
        <fgColor theme="4" tint="0.59999389629810485"/>
        <bgColor rgb="FF98F6AE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rgb="FF4FA76A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1" fillId="0" borderId="0"/>
  </cellStyleXfs>
  <cellXfs count="64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0" fontId="5" fillId="3" borderId="1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6" fillId="5" borderId="1" xfId="1" applyFont="1" applyFill="1" applyBorder="1" applyAlignment="1">
      <alignment horizontal="center" vertical="center"/>
    </xf>
    <xf numFmtId="166" fontId="2" fillId="0" borderId="0" xfId="0" applyNumberFormat="1" applyFont="1"/>
    <xf numFmtId="0" fontId="2" fillId="0" borderId="0" xfId="2" applyFont="1"/>
    <xf numFmtId="0" fontId="2" fillId="4" borderId="11" xfId="0" applyFont="1" applyFill="1" applyBorder="1" applyAlignment="1">
      <alignment horizontal="right" vertical="center"/>
    </xf>
    <xf numFmtId="4" fontId="2" fillId="4" borderId="12" xfId="0" applyNumberFormat="1" applyFont="1" applyFill="1" applyBorder="1" applyAlignment="1">
      <alignment horizontal="left" vertical="center"/>
    </xf>
    <xf numFmtId="0" fontId="2" fillId="4" borderId="12" xfId="0" applyFont="1" applyFill="1" applyBorder="1"/>
    <xf numFmtId="0" fontId="2" fillId="4" borderId="12" xfId="0" applyFont="1" applyFill="1" applyBorder="1" applyAlignment="1">
      <alignment horizontal="left" vertical="center"/>
    </xf>
    <xf numFmtId="10" fontId="2" fillId="4" borderId="12" xfId="0" applyNumberFormat="1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right" vertical="center"/>
    </xf>
    <xf numFmtId="0" fontId="2" fillId="4" borderId="13" xfId="0" applyFont="1" applyFill="1" applyBorder="1"/>
    <xf numFmtId="0" fontId="5" fillId="3" borderId="14" xfId="1" applyFont="1" applyFill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6" fillId="5" borderId="14" xfId="1" applyFont="1" applyFill="1" applyBorder="1" applyAlignment="1">
      <alignment horizontal="center" vertical="center"/>
    </xf>
    <xf numFmtId="0" fontId="2" fillId="4" borderId="6" xfId="0" applyFont="1" applyFill="1" applyBorder="1"/>
    <xf numFmtId="0" fontId="2" fillId="4" borderId="7" xfId="0" applyFont="1" applyFill="1" applyBorder="1"/>
    <xf numFmtId="0" fontId="2" fillId="4" borderId="6" xfId="2" applyFont="1" applyFill="1" applyBorder="1"/>
    <xf numFmtId="0" fontId="2" fillId="4" borderId="7" xfId="2" applyFont="1" applyFill="1" applyBorder="1"/>
    <xf numFmtId="0" fontId="2" fillId="4" borderId="8" xfId="2" applyFont="1" applyFill="1" applyBorder="1"/>
    <xf numFmtId="0" fontId="2" fillId="4" borderId="9" xfId="2" applyFont="1" applyFill="1" applyBorder="1"/>
    <xf numFmtId="0" fontId="2" fillId="4" borderId="10" xfId="2" applyFont="1" applyFill="1" applyBorder="1"/>
    <xf numFmtId="0" fontId="2" fillId="4" borderId="0" xfId="0" applyFont="1" applyFill="1"/>
    <xf numFmtId="0" fontId="2" fillId="4" borderId="0" xfId="2" applyFont="1" applyFill="1"/>
    <xf numFmtId="0" fontId="0" fillId="4" borderId="0" xfId="0" applyFill="1"/>
    <xf numFmtId="0" fontId="3" fillId="2" borderId="1" xfId="0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left" vertical="center"/>
    </xf>
    <xf numFmtId="0" fontId="5" fillId="3" borderId="3" xfId="1" applyFont="1" applyFill="1" applyBorder="1" applyAlignment="1">
      <alignment horizontal="left" vertical="center"/>
    </xf>
    <xf numFmtId="0" fontId="5" fillId="3" borderId="4" xfId="1" applyFont="1" applyFill="1" applyBorder="1" applyAlignment="1">
      <alignment horizontal="left" vertical="center"/>
    </xf>
    <xf numFmtId="10" fontId="5" fillId="3" borderId="2" xfId="1" applyNumberFormat="1" applyFont="1" applyFill="1" applyBorder="1" applyAlignment="1">
      <alignment horizontal="center" vertical="center"/>
    </xf>
    <xf numFmtId="10" fontId="5" fillId="3" borderId="4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left" vertical="center"/>
    </xf>
    <xf numFmtId="0" fontId="2" fillId="0" borderId="3" xfId="1" applyFont="1" applyBorder="1" applyAlignment="1">
      <alignment horizontal="left" vertical="center"/>
    </xf>
    <xf numFmtId="0" fontId="2" fillId="0" borderId="4" xfId="1" applyFont="1" applyBorder="1" applyAlignment="1">
      <alignment horizontal="left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10" fontId="2" fillId="0" borderId="2" xfId="1" applyNumberFormat="1" applyFont="1" applyBorder="1" applyAlignment="1">
      <alignment horizontal="center" vertical="center"/>
    </xf>
    <xf numFmtId="10" fontId="2" fillId="0" borderId="4" xfId="1" applyNumberFormat="1" applyFont="1" applyBorder="1" applyAlignment="1">
      <alignment horizontal="center" vertical="center"/>
    </xf>
    <xf numFmtId="10" fontId="2" fillId="4" borderId="2" xfId="1" applyNumberFormat="1" applyFont="1" applyFill="1" applyBorder="1" applyAlignment="1">
      <alignment horizontal="center" vertical="center"/>
    </xf>
    <xf numFmtId="10" fontId="2" fillId="4" borderId="4" xfId="1" applyNumberFormat="1" applyFont="1" applyFill="1" applyBorder="1" applyAlignment="1">
      <alignment horizontal="center" vertical="center"/>
    </xf>
    <xf numFmtId="0" fontId="7" fillId="0" borderId="0" xfId="2" applyFont="1" applyAlignment="1">
      <alignment horizontal="left" vertical="center" wrapText="1"/>
    </xf>
    <xf numFmtId="0" fontId="6" fillId="5" borderId="2" xfId="1" applyFont="1" applyFill="1" applyBorder="1" applyAlignment="1">
      <alignment horizontal="center" vertical="center"/>
    </xf>
    <xf numFmtId="0" fontId="6" fillId="5" borderId="3" xfId="1" applyFont="1" applyFill="1" applyBorder="1" applyAlignment="1">
      <alignment horizontal="center" vertical="center"/>
    </xf>
    <xf numFmtId="0" fontId="6" fillId="5" borderId="4" xfId="1" applyFont="1" applyFill="1" applyBorder="1" applyAlignment="1">
      <alignment horizontal="center" vertical="center"/>
    </xf>
    <xf numFmtId="10" fontId="6" fillId="5" borderId="1" xfId="1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10" fontId="5" fillId="3" borderId="16" xfId="1" applyNumberFormat="1" applyFont="1" applyFill="1" applyBorder="1" applyAlignment="1">
      <alignment horizontal="center" vertical="center"/>
    </xf>
    <xf numFmtId="10" fontId="2" fillId="0" borderId="16" xfId="1" applyNumberFormat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7" fillId="4" borderId="6" xfId="2" applyFont="1" applyFill="1" applyBorder="1" applyAlignment="1">
      <alignment horizontal="left" vertical="center" wrapText="1"/>
    </xf>
    <xf numFmtId="0" fontId="7" fillId="4" borderId="0" xfId="2" applyFont="1" applyFill="1" applyAlignment="1">
      <alignment horizontal="left" vertical="center" wrapText="1"/>
    </xf>
    <xf numFmtId="0" fontId="7" fillId="4" borderId="7" xfId="2" applyFont="1" applyFill="1" applyBorder="1" applyAlignment="1">
      <alignment horizontal="left" vertical="center" wrapText="1"/>
    </xf>
    <xf numFmtId="0" fontId="6" fillId="5" borderId="1" xfId="1" applyFont="1" applyFill="1" applyBorder="1" applyAlignment="1">
      <alignment horizontal="center" vertical="center"/>
    </xf>
    <xf numFmtId="10" fontId="6" fillId="5" borderId="15" xfId="1" applyNumberFormat="1" applyFont="1" applyFill="1" applyBorder="1" applyAlignment="1">
      <alignment horizontal="center" vertical="center"/>
    </xf>
  </cellXfs>
  <cellStyles count="4">
    <cellStyle name="Normal" xfId="0" builtinId="0"/>
    <cellStyle name="Normal 2" xfId="2" xr:uid="{0A41F787-83BB-435B-A1AE-961DC2309233}"/>
    <cellStyle name="Normal 3" xfId="1" xr:uid="{367DFC7F-411D-4BB7-960A-04C782380C30}"/>
    <cellStyle name="Normal 5" xfId="3" xr:uid="{A64390E6-DA33-4A7B-B38E-31D6EB9EB13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1028880</xdr:colOff>
      <xdr:row>20</xdr:row>
      <xdr:rowOff>28440</xdr:rowOff>
    </xdr:from>
    <xdr:to>
      <xdr:col>6</xdr:col>
      <xdr:colOff>783021</xdr:colOff>
      <xdr:row>24</xdr:row>
      <xdr:rowOff>58216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91F65A2A-0EAA-42EF-95EE-44FBAAA3253F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914705" y="4438515"/>
          <a:ext cx="3449841" cy="746056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335220</xdr:colOff>
      <xdr:row>20</xdr:row>
      <xdr:rowOff>106800</xdr:rowOff>
    </xdr:from>
    <xdr:to>
      <xdr:col>7</xdr:col>
      <xdr:colOff>1006500</xdr:colOff>
      <xdr:row>22</xdr:row>
      <xdr:rowOff>179520</xdr:rowOff>
    </xdr:to>
    <xdr:pic>
      <xdr:nvPicPr>
        <xdr:cNvPr id="2" name="Imagem 4">
          <a:extLst>
            <a:ext uri="{FF2B5EF4-FFF2-40B4-BE49-F238E27FC236}">
              <a16:creationId xmlns:a16="http://schemas.microsoft.com/office/drawing/2014/main" id="{A5D89EE9-247B-4025-9348-BAF1F0C82E51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150560" y="3954900"/>
          <a:ext cx="5273760" cy="453720"/>
        </a:xfrm>
        <a:prstGeom prst="rect">
          <a:avLst/>
        </a:prstGeom>
        <a:ln w="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amsung\Documents\DBim\MAPA%20NOVO%20-%20FCT\MAPA%20DE%20COTA&#199;&#195;O%20-%20C&#211;DIGO%20FCT.xlsm" TargetMode="External"/><Relationship Id="rId1" Type="http://schemas.openxmlformats.org/officeDocument/2006/relationships/externalLinkPath" Target="file:///C:\Users\Samsung\Documents\DBim\MAPA%20NOVO%20-%20FCT\MAPA%20DE%20COTA&#199;&#195;O%20-%20C&#211;DIGO%20FC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ISTAS"/>
      <sheetName val="MAPA DE COTAÇÃO"/>
      <sheetName val="MAPA DE COTAÇÃO - CÓDIGO FCT"/>
    </sheetNames>
    <sheetDataSet>
      <sheetData sheetId="0"/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8CA49-F3B2-4C5A-8A99-A23B10D10AA0}">
  <dimension ref="A1:AMJ30"/>
  <sheetViews>
    <sheetView tabSelected="1" workbookViewId="0">
      <selection activeCell="I6" sqref="I6:J6"/>
    </sheetView>
  </sheetViews>
  <sheetFormatPr defaultColWidth="8.09765625" defaultRowHeight="15" x14ac:dyDescent="0.35"/>
  <cols>
    <col min="1" max="1" width="11.59765625" style="4" customWidth="1"/>
    <col min="2" max="2" width="15.3984375" style="4" customWidth="1"/>
    <col min="3" max="3" width="6.59765625" style="4" customWidth="1"/>
    <col min="4" max="4" width="4.09765625" style="4" customWidth="1"/>
    <col min="5" max="5" width="6.3984375" style="4" customWidth="1"/>
    <col min="6" max="6" width="11.59765625" style="4" customWidth="1"/>
    <col min="7" max="7" width="10.69921875" style="4" customWidth="1"/>
    <col min="8" max="8" width="9.8984375" style="4" customWidth="1"/>
    <col min="9" max="9" width="8.19921875" style="4" customWidth="1"/>
    <col min="10" max="10" width="7.19921875" style="4" customWidth="1"/>
    <col min="11" max="11" width="5.8984375" style="4" customWidth="1"/>
    <col min="12" max="13" width="8.09765625" style="4"/>
    <col min="14" max="15" width="16.19921875" style="4" customWidth="1"/>
    <col min="16" max="1024" width="8.09765625" style="4"/>
  </cols>
  <sheetData>
    <row r="1" spans="1:10" x14ac:dyDescent="0.35">
      <c r="A1" s="1"/>
      <c r="B1" s="1"/>
      <c r="C1" s="2"/>
      <c r="D1" s="3"/>
      <c r="E1" s="1"/>
      <c r="F1" s="1"/>
      <c r="H1" s="1"/>
      <c r="I1" s="5"/>
    </row>
    <row r="2" spans="1:10" ht="18" x14ac:dyDescent="0.35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33"/>
    </row>
    <row r="3" spans="1:10" x14ac:dyDescent="0.35">
      <c r="A3" s="6" t="s">
        <v>1</v>
      </c>
      <c r="B3" s="34" t="s">
        <v>2</v>
      </c>
      <c r="C3" s="35"/>
      <c r="D3" s="35"/>
      <c r="E3" s="35"/>
      <c r="F3" s="35"/>
      <c r="G3" s="35"/>
      <c r="H3" s="36"/>
      <c r="I3" s="37">
        <f>SUM(I4:I7)</f>
        <v>7.3000000000000009E-2</v>
      </c>
      <c r="J3" s="38"/>
    </row>
    <row r="4" spans="1:10" x14ac:dyDescent="0.35">
      <c r="A4" s="7" t="s">
        <v>3</v>
      </c>
      <c r="B4" s="39" t="s">
        <v>4</v>
      </c>
      <c r="C4" s="40"/>
      <c r="D4" s="40"/>
      <c r="E4" s="41"/>
      <c r="F4" s="42" t="s">
        <v>5</v>
      </c>
      <c r="G4" s="43"/>
      <c r="H4" s="44"/>
      <c r="I4" s="45">
        <v>0.04</v>
      </c>
      <c r="J4" s="46"/>
    </row>
    <row r="5" spans="1:10" x14ac:dyDescent="0.35">
      <c r="A5" s="7" t="s">
        <v>6</v>
      </c>
      <c r="B5" s="39" t="s">
        <v>7</v>
      </c>
      <c r="C5" s="40"/>
      <c r="D5" s="40"/>
      <c r="E5" s="41"/>
      <c r="F5" s="42" t="s">
        <v>8</v>
      </c>
      <c r="G5" s="43"/>
      <c r="H5" s="44"/>
      <c r="I5" s="45">
        <v>8.0000000000000002E-3</v>
      </c>
      <c r="J5" s="46"/>
    </row>
    <row r="6" spans="1:10" x14ac:dyDescent="0.35">
      <c r="A6" s="7" t="s">
        <v>9</v>
      </c>
      <c r="B6" s="39" t="s">
        <v>10</v>
      </c>
      <c r="C6" s="40"/>
      <c r="D6" s="40"/>
      <c r="E6" s="41"/>
      <c r="F6" s="42" t="s">
        <v>11</v>
      </c>
      <c r="G6" s="43"/>
      <c r="H6" s="44"/>
      <c r="I6" s="45">
        <v>1.2699999999999999E-2</v>
      </c>
      <c r="J6" s="46"/>
    </row>
    <row r="7" spans="1:10" x14ac:dyDescent="0.35">
      <c r="A7" s="7" t="s">
        <v>12</v>
      </c>
      <c r="B7" s="39" t="s">
        <v>13</v>
      </c>
      <c r="C7" s="40"/>
      <c r="D7" s="40"/>
      <c r="E7" s="41"/>
      <c r="F7" s="42" t="s">
        <v>14</v>
      </c>
      <c r="G7" s="43"/>
      <c r="H7" s="44"/>
      <c r="I7" s="45">
        <v>1.23E-2</v>
      </c>
      <c r="J7" s="46"/>
    </row>
    <row r="8" spans="1:10" x14ac:dyDescent="0.35">
      <c r="A8" s="7"/>
      <c r="B8" s="42"/>
      <c r="C8" s="43"/>
      <c r="D8" s="43"/>
      <c r="E8" s="43"/>
      <c r="F8" s="43"/>
      <c r="G8" s="43"/>
      <c r="H8" s="44"/>
      <c r="I8" s="45"/>
      <c r="J8" s="46"/>
    </row>
    <row r="9" spans="1:10" x14ac:dyDescent="0.35">
      <c r="A9" s="6" t="s">
        <v>15</v>
      </c>
      <c r="B9" s="34" t="s">
        <v>16</v>
      </c>
      <c r="C9" s="35"/>
      <c r="D9" s="35"/>
      <c r="E9" s="35"/>
      <c r="F9" s="35"/>
      <c r="G9" s="35"/>
      <c r="H9" s="36"/>
      <c r="I9" s="37">
        <f>SUM(I10:I12)</f>
        <v>5.6499999999999995E-2</v>
      </c>
      <c r="J9" s="38"/>
    </row>
    <row r="10" spans="1:10" x14ac:dyDescent="0.35">
      <c r="A10" s="7" t="s">
        <v>17</v>
      </c>
      <c r="B10" s="39" t="s">
        <v>18</v>
      </c>
      <c r="C10" s="40"/>
      <c r="D10" s="40"/>
      <c r="E10" s="40"/>
      <c r="F10" s="40"/>
      <c r="G10" s="40"/>
      <c r="H10" s="41"/>
      <c r="I10" s="45">
        <v>6.4999999999999997E-3</v>
      </c>
      <c r="J10" s="46"/>
    </row>
    <row r="11" spans="1:10" x14ac:dyDescent="0.35">
      <c r="A11" s="7" t="s">
        <v>19</v>
      </c>
      <c r="B11" s="39" t="s">
        <v>20</v>
      </c>
      <c r="C11" s="40"/>
      <c r="D11" s="40"/>
      <c r="E11" s="40"/>
      <c r="F11" s="40"/>
      <c r="G11" s="40"/>
      <c r="H11" s="41"/>
      <c r="I11" s="45">
        <v>0.03</v>
      </c>
      <c r="J11" s="46"/>
    </row>
    <row r="12" spans="1:10" x14ac:dyDescent="0.35">
      <c r="A12" s="7" t="s">
        <v>21</v>
      </c>
      <c r="B12" s="39" t="s">
        <v>22</v>
      </c>
      <c r="C12" s="40"/>
      <c r="D12" s="40"/>
      <c r="E12" s="40"/>
      <c r="F12" s="40"/>
      <c r="G12" s="40"/>
      <c r="H12" s="41"/>
      <c r="I12" s="47">
        <v>0.02</v>
      </c>
      <c r="J12" s="48"/>
    </row>
    <row r="13" spans="1:10" x14ac:dyDescent="0.35">
      <c r="A13" s="7"/>
      <c r="B13" s="42"/>
      <c r="C13" s="43"/>
      <c r="D13" s="43"/>
      <c r="E13" s="43"/>
      <c r="F13" s="43"/>
      <c r="G13" s="43"/>
      <c r="H13" s="44"/>
      <c r="I13" s="42"/>
      <c r="J13" s="44"/>
    </row>
    <row r="14" spans="1:10" x14ac:dyDescent="0.35">
      <c r="A14" s="6" t="s">
        <v>23</v>
      </c>
      <c r="B14" s="34" t="s">
        <v>24</v>
      </c>
      <c r="C14" s="35"/>
      <c r="D14" s="35"/>
      <c r="E14" s="35"/>
      <c r="F14" s="35"/>
      <c r="G14" s="35"/>
      <c r="H14" s="36"/>
      <c r="I14" s="37">
        <f>I15</f>
        <v>7.3999999999999996E-2</v>
      </c>
      <c r="J14" s="38"/>
    </row>
    <row r="15" spans="1:10" x14ac:dyDescent="0.35">
      <c r="A15" s="7" t="s">
        <v>25</v>
      </c>
      <c r="B15" s="39" t="s">
        <v>26</v>
      </c>
      <c r="C15" s="40"/>
      <c r="D15" s="40"/>
      <c r="E15" s="40"/>
      <c r="F15" s="40"/>
      <c r="G15" s="40"/>
      <c r="H15" s="41"/>
      <c r="I15" s="45">
        <v>7.3999999999999996E-2</v>
      </c>
      <c r="J15" s="46"/>
    </row>
    <row r="16" spans="1:10" x14ac:dyDescent="0.35">
      <c r="A16" s="8"/>
      <c r="B16" s="42"/>
      <c r="C16" s="43"/>
      <c r="D16" s="43"/>
      <c r="E16" s="43"/>
      <c r="F16" s="43"/>
      <c r="G16" s="43"/>
      <c r="H16" s="44"/>
      <c r="I16" s="42"/>
      <c r="J16" s="44"/>
    </row>
    <row r="17" spans="1:14" x14ac:dyDescent="0.35">
      <c r="A17" s="9"/>
      <c r="B17" s="50" t="s">
        <v>27</v>
      </c>
      <c r="C17" s="51"/>
      <c r="D17" s="51"/>
      <c r="E17" s="51"/>
      <c r="F17" s="51"/>
      <c r="G17" s="51"/>
      <c r="H17" s="52"/>
      <c r="I17" s="53">
        <f>TRUNC((((1+I4+I5+I6)*(1+I7)*(1+I14))/(1-I9))-1,5)</f>
        <v>0.22226000000000001</v>
      </c>
      <c r="J17" s="53"/>
      <c r="N17" s="10"/>
    </row>
    <row r="19" spans="1:14" x14ac:dyDescent="0.35">
      <c r="N19" s="10"/>
    </row>
    <row r="20" spans="1:14" x14ac:dyDescent="0.35">
      <c r="A20" s="49" t="s">
        <v>28</v>
      </c>
      <c r="B20" s="49"/>
      <c r="C20" s="49"/>
      <c r="D20" s="49"/>
      <c r="E20" s="49"/>
      <c r="F20" s="49"/>
      <c r="G20" s="49"/>
      <c r="H20" s="49"/>
      <c r="I20" s="49"/>
      <c r="J20" s="49"/>
    </row>
    <row r="21" spans="1:14" x14ac:dyDescent="0.35">
      <c r="A21" s="11"/>
      <c r="B21" s="11"/>
      <c r="C21" s="11"/>
      <c r="D21" s="11"/>
    </row>
    <row r="22" spans="1:14" x14ac:dyDescent="0.35">
      <c r="A22" s="11"/>
      <c r="C22" s="11"/>
      <c r="D22" s="11"/>
    </row>
    <row r="23" spans="1:14" x14ac:dyDescent="0.35">
      <c r="A23" s="11"/>
      <c r="B23" s="11"/>
      <c r="C23" s="11"/>
      <c r="D23" s="11"/>
    </row>
    <row r="24" spans="1:14" x14ac:dyDescent="0.35">
      <c r="A24" s="11" t="s">
        <v>29</v>
      </c>
      <c r="B24" s="11"/>
      <c r="C24" s="11"/>
      <c r="D24" s="11"/>
    </row>
    <row r="25" spans="1:14" x14ac:dyDescent="0.35">
      <c r="A25" s="11" t="s">
        <v>30</v>
      </c>
      <c r="B25" s="11"/>
      <c r="C25" s="11"/>
      <c r="D25" s="11"/>
    </row>
    <row r="26" spans="1:14" x14ac:dyDescent="0.35">
      <c r="A26" s="11" t="s">
        <v>31</v>
      </c>
      <c r="B26" s="11"/>
      <c r="C26" s="11"/>
      <c r="D26" s="11"/>
    </row>
    <row r="27" spans="1:14" x14ac:dyDescent="0.35">
      <c r="A27" s="11" t="s">
        <v>32</v>
      </c>
      <c r="B27" s="11"/>
      <c r="C27" s="11"/>
      <c r="D27" s="11"/>
    </row>
    <row r="28" spans="1:14" x14ac:dyDescent="0.35">
      <c r="A28" s="11" t="s">
        <v>33</v>
      </c>
      <c r="B28" s="11"/>
      <c r="C28" s="11"/>
      <c r="D28" s="11"/>
    </row>
    <row r="29" spans="1:14" x14ac:dyDescent="0.35">
      <c r="A29" s="11" t="s">
        <v>34</v>
      </c>
      <c r="B29" s="11"/>
      <c r="C29" s="11"/>
      <c r="D29" s="11"/>
    </row>
    <row r="30" spans="1:14" x14ac:dyDescent="0.35">
      <c r="A30" s="11" t="s">
        <v>35</v>
      </c>
    </row>
  </sheetData>
  <mergeCells count="36">
    <mergeCell ref="B13:H13"/>
    <mergeCell ref="I13:J13"/>
    <mergeCell ref="B14:H14"/>
    <mergeCell ref="I14:J14"/>
    <mergeCell ref="A20:J20"/>
    <mergeCell ref="B15:H15"/>
    <mergeCell ref="I15:J15"/>
    <mergeCell ref="B16:H16"/>
    <mergeCell ref="I16:J16"/>
    <mergeCell ref="B17:H17"/>
    <mergeCell ref="I17:J17"/>
    <mergeCell ref="B10:H10"/>
    <mergeCell ref="I10:J10"/>
    <mergeCell ref="B11:H11"/>
    <mergeCell ref="I11:J11"/>
    <mergeCell ref="B12:H12"/>
    <mergeCell ref="I12:J12"/>
    <mergeCell ref="B9:H9"/>
    <mergeCell ref="I9:J9"/>
    <mergeCell ref="B5:E5"/>
    <mergeCell ref="F5:H5"/>
    <mergeCell ref="I5:J5"/>
    <mergeCell ref="B6:E6"/>
    <mergeCell ref="F6:H6"/>
    <mergeCell ref="I6:J6"/>
    <mergeCell ref="B7:E7"/>
    <mergeCell ref="F7:H7"/>
    <mergeCell ref="I7:J7"/>
    <mergeCell ref="B8:H8"/>
    <mergeCell ref="I8:J8"/>
    <mergeCell ref="A2:J2"/>
    <mergeCell ref="B3:H3"/>
    <mergeCell ref="I3:J3"/>
    <mergeCell ref="B4:E4"/>
    <mergeCell ref="F4:H4"/>
    <mergeCell ref="I4:J4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59A29-CB55-4C87-9806-06D501801A51}">
  <dimension ref="A1:AMJ32"/>
  <sheetViews>
    <sheetView workbookViewId="0">
      <selection activeCell="L31" sqref="L31"/>
    </sheetView>
  </sheetViews>
  <sheetFormatPr defaultColWidth="8.09765625" defaultRowHeight="15" x14ac:dyDescent="0.35"/>
  <cols>
    <col min="1" max="1" width="10.69921875" style="4" customWidth="1"/>
    <col min="2" max="2" width="19.5" style="4" customWidth="1"/>
    <col min="3" max="3" width="6.59765625" style="4" customWidth="1"/>
    <col min="4" max="4" width="4.09765625" style="4" customWidth="1"/>
    <col min="5" max="5" width="6.3984375" style="4" customWidth="1"/>
    <col min="6" max="6" width="10.8984375" style="4" customWidth="1"/>
    <col min="7" max="7" width="12.8984375" style="4" customWidth="1"/>
    <col min="8" max="8" width="14.19921875" style="4" customWidth="1"/>
    <col min="9" max="9" width="8.19921875" style="4" customWidth="1"/>
    <col min="10" max="10" width="7.19921875" style="4" customWidth="1"/>
    <col min="11" max="11" width="5.8984375" style="4" customWidth="1"/>
    <col min="12" max="13" width="8.09765625" style="4"/>
    <col min="14" max="15" width="16.19921875" style="4" customWidth="1"/>
    <col min="16" max="1024" width="8.09765625" style="4"/>
  </cols>
  <sheetData>
    <row r="1" spans="1:10" x14ac:dyDescent="0.35">
      <c r="A1" s="12"/>
      <c r="B1" s="13"/>
      <c r="C1" s="14"/>
      <c r="D1" s="14"/>
      <c r="E1" s="15"/>
      <c r="F1" s="14"/>
      <c r="G1" s="16"/>
      <c r="H1" s="17"/>
      <c r="I1" s="14"/>
      <c r="J1" s="18"/>
    </row>
    <row r="2" spans="1:10" ht="18" x14ac:dyDescent="0.35">
      <c r="A2" s="54" t="s">
        <v>0</v>
      </c>
      <c r="B2" s="33"/>
      <c r="C2" s="33"/>
      <c r="D2" s="33"/>
      <c r="E2" s="33"/>
      <c r="F2" s="33"/>
      <c r="G2" s="33"/>
      <c r="H2" s="33"/>
      <c r="I2" s="33"/>
      <c r="J2" s="55"/>
    </row>
    <row r="3" spans="1:10" x14ac:dyDescent="0.35">
      <c r="A3" s="19" t="s">
        <v>1</v>
      </c>
      <c r="B3" s="34" t="s">
        <v>2</v>
      </c>
      <c r="C3" s="35"/>
      <c r="D3" s="35"/>
      <c r="E3" s="35"/>
      <c r="F3" s="35"/>
      <c r="G3" s="35"/>
      <c r="H3" s="36"/>
      <c r="I3" s="37">
        <f>SUM(I4:I7)</f>
        <v>5.6300000000000003E-2</v>
      </c>
      <c r="J3" s="56"/>
    </row>
    <row r="4" spans="1:10" x14ac:dyDescent="0.35">
      <c r="A4" s="20" t="s">
        <v>3</v>
      </c>
      <c r="B4" s="39" t="s">
        <v>4</v>
      </c>
      <c r="C4" s="40"/>
      <c r="D4" s="40"/>
      <c r="E4" s="41"/>
      <c r="F4" s="42" t="s">
        <v>5</v>
      </c>
      <c r="G4" s="43"/>
      <c r="H4" s="44"/>
      <c r="I4" s="45">
        <v>3.4500000000000003E-2</v>
      </c>
      <c r="J4" s="57"/>
    </row>
    <row r="5" spans="1:10" x14ac:dyDescent="0.35">
      <c r="A5" s="20" t="s">
        <v>6</v>
      </c>
      <c r="B5" s="39" t="s">
        <v>7</v>
      </c>
      <c r="C5" s="40"/>
      <c r="D5" s="40"/>
      <c r="E5" s="41"/>
      <c r="F5" s="42" t="s">
        <v>8</v>
      </c>
      <c r="G5" s="43"/>
      <c r="H5" s="44"/>
      <c r="I5" s="45">
        <v>4.7999999999999996E-3</v>
      </c>
      <c r="J5" s="57"/>
    </row>
    <row r="6" spans="1:10" x14ac:dyDescent="0.35">
      <c r="A6" s="20" t="s">
        <v>9</v>
      </c>
      <c r="B6" s="39" t="s">
        <v>10</v>
      </c>
      <c r="C6" s="40"/>
      <c r="D6" s="40"/>
      <c r="E6" s="41"/>
      <c r="F6" s="42" t="s">
        <v>11</v>
      </c>
      <c r="G6" s="43"/>
      <c r="H6" s="44"/>
      <c r="I6" s="45">
        <v>8.5000000000000006E-3</v>
      </c>
      <c r="J6" s="57"/>
    </row>
    <row r="7" spans="1:10" x14ac:dyDescent="0.35">
      <c r="A7" s="20" t="s">
        <v>12</v>
      </c>
      <c r="B7" s="39" t="s">
        <v>13</v>
      </c>
      <c r="C7" s="40"/>
      <c r="D7" s="40"/>
      <c r="E7" s="41"/>
      <c r="F7" s="42" t="s">
        <v>14</v>
      </c>
      <c r="G7" s="43"/>
      <c r="H7" s="44"/>
      <c r="I7" s="45">
        <v>8.5000000000000006E-3</v>
      </c>
      <c r="J7" s="57"/>
    </row>
    <row r="8" spans="1:10" x14ac:dyDescent="0.35">
      <c r="A8" s="20"/>
      <c r="B8" s="42"/>
      <c r="C8" s="43"/>
      <c r="D8" s="43"/>
      <c r="E8" s="43"/>
      <c r="F8" s="43"/>
      <c r="G8" s="43"/>
      <c r="H8" s="44"/>
      <c r="I8" s="45"/>
      <c r="J8" s="57"/>
    </row>
    <row r="9" spans="1:10" x14ac:dyDescent="0.35">
      <c r="A9" s="19" t="s">
        <v>15</v>
      </c>
      <c r="B9" s="34" t="s">
        <v>16</v>
      </c>
      <c r="C9" s="35"/>
      <c r="D9" s="35"/>
      <c r="E9" s="35"/>
      <c r="F9" s="35"/>
      <c r="G9" s="35"/>
      <c r="H9" s="36"/>
      <c r="I9" s="37">
        <f>SUM(I10:I11)</f>
        <v>3.6499999999999998E-2</v>
      </c>
      <c r="J9" s="56"/>
    </row>
    <row r="10" spans="1:10" x14ac:dyDescent="0.35">
      <c r="A10" s="20" t="s">
        <v>17</v>
      </c>
      <c r="B10" s="39" t="s">
        <v>18</v>
      </c>
      <c r="C10" s="40"/>
      <c r="D10" s="40"/>
      <c r="E10" s="40"/>
      <c r="F10" s="40"/>
      <c r="G10" s="40"/>
      <c r="H10" s="41"/>
      <c r="I10" s="45">
        <v>6.4999999999999997E-3</v>
      </c>
      <c r="J10" s="57"/>
    </row>
    <row r="11" spans="1:10" x14ac:dyDescent="0.35">
      <c r="A11" s="20" t="s">
        <v>19</v>
      </c>
      <c r="B11" s="39" t="s">
        <v>20</v>
      </c>
      <c r="C11" s="40"/>
      <c r="D11" s="40"/>
      <c r="E11" s="40"/>
      <c r="F11" s="40"/>
      <c r="G11" s="40"/>
      <c r="H11" s="41"/>
      <c r="I11" s="45">
        <v>0.03</v>
      </c>
      <c r="J11" s="57"/>
    </row>
    <row r="12" spans="1:10" x14ac:dyDescent="0.35">
      <c r="A12" s="20"/>
      <c r="B12" s="42"/>
      <c r="C12" s="43"/>
      <c r="D12" s="43"/>
      <c r="E12" s="43"/>
      <c r="F12" s="43"/>
      <c r="G12" s="43"/>
      <c r="H12" s="44"/>
      <c r="I12" s="42"/>
      <c r="J12" s="58"/>
    </row>
    <row r="13" spans="1:10" x14ac:dyDescent="0.35">
      <c r="A13" s="19" t="s">
        <v>23</v>
      </c>
      <c r="B13" s="34" t="s">
        <v>24</v>
      </c>
      <c r="C13" s="35"/>
      <c r="D13" s="35"/>
      <c r="E13" s="35"/>
      <c r="F13" s="35"/>
      <c r="G13" s="35"/>
      <c r="H13" s="36"/>
      <c r="I13" s="37">
        <f>I14</f>
        <v>5.11E-2</v>
      </c>
      <c r="J13" s="56"/>
    </row>
    <row r="14" spans="1:10" x14ac:dyDescent="0.35">
      <c r="A14" s="20" t="s">
        <v>25</v>
      </c>
      <c r="B14" s="39" t="s">
        <v>26</v>
      </c>
      <c r="C14" s="40"/>
      <c r="D14" s="40"/>
      <c r="E14" s="40"/>
      <c r="F14" s="40"/>
      <c r="G14" s="40"/>
      <c r="H14" s="41"/>
      <c r="I14" s="45">
        <v>5.11E-2</v>
      </c>
      <c r="J14" s="57"/>
    </row>
    <row r="15" spans="1:10" x14ac:dyDescent="0.35">
      <c r="A15" s="21"/>
      <c r="B15" s="42"/>
      <c r="C15" s="43"/>
      <c r="D15" s="43"/>
      <c r="E15" s="43"/>
      <c r="F15" s="43"/>
      <c r="G15" s="43"/>
      <c r="H15" s="44"/>
      <c r="I15" s="42"/>
      <c r="J15" s="58"/>
    </row>
    <row r="16" spans="1:10" x14ac:dyDescent="0.35">
      <c r="A16" s="22"/>
      <c r="B16" s="62" t="s">
        <v>36</v>
      </c>
      <c r="C16" s="62"/>
      <c r="D16" s="62"/>
      <c r="E16" s="62"/>
      <c r="F16" s="62"/>
      <c r="G16" s="62"/>
      <c r="H16" s="62"/>
      <c r="I16" s="53">
        <f>TRUNC((((1+I4+I5+I6)*(1+I7)*(1+I13))/(1-I9))-1,5)</f>
        <v>0.15278</v>
      </c>
      <c r="J16" s="63"/>
    </row>
    <row r="17" spans="1:14" x14ac:dyDescent="0.35">
      <c r="A17" s="23"/>
      <c r="B17" s="30"/>
      <c r="C17" s="30"/>
      <c r="D17" s="30"/>
      <c r="E17" s="30"/>
      <c r="F17" s="30"/>
      <c r="G17" s="30"/>
      <c r="H17" s="30"/>
      <c r="I17" s="30"/>
      <c r="J17" s="24"/>
    </row>
    <row r="18" spans="1:14" x14ac:dyDescent="0.35">
      <c r="A18" s="23"/>
      <c r="B18" s="30"/>
      <c r="C18" s="30"/>
      <c r="D18" s="30"/>
      <c r="E18" s="30"/>
      <c r="F18" s="30"/>
      <c r="G18" s="30"/>
      <c r="H18" s="30"/>
      <c r="I18" s="30"/>
      <c r="J18" s="24"/>
      <c r="N18" s="10"/>
    </row>
    <row r="19" spans="1:14" x14ac:dyDescent="0.35">
      <c r="A19" s="59" t="s">
        <v>28</v>
      </c>
      <c r="B19" s="60"/>
      <c r="C19" s="60"/>
      <c r="D19" s="60"/>
      <c r="E19" s="60"/>
      <c r="F19" s="60"/>
      <c r="G19" s="60"/>
      <c r="H19" s="60"/>
      <c r="I19" s="60"/>
      <c r="J19" s="61"/>
    </row>
    <row r="20" spans="1:14" x14ac:dyDescent="0.35">
      <c r="A20" s="25"/>
      <c r="B20" s="31"/>
      <c r="C20" s="31"/>
      <c r="D20" s="31"/>
      <c r="E20" s="30"/>
      <c r="F20" s="30"/>
      <c r="G20" s="30"/>
      <c r="H20" s="30"/>
      <c r="I20" s="30"/>
      <c r="J20" s="24"/>
    </row>
    <row r="21" spans="1:14" x14ac:dyDescent="0.35">
      <c r="A21" s="25"/>
      <c r="B21" s="30"/>
      <c r="C21" s="32"/>
      <c r="D21" s="31"/>
      <c r="E21" s="32"/>
      <c r="F21" s="30"/>
      <c r="G21" s="30"/>
      <c r="H21" s="30"/>
      <c r="I21" s="30"/>
      <c r="J21" s="24"/>
    </row>
    <row r="22" spans="1:14" x14ac:dyDescent="0.35">
      <c r="A22" s="25"/>
      <c r="B22" s="31"/>
      <c r="C22" s="31"/>
      <c r="D22" s="31"/>
      <c r="E22" s="30"/>
      <c r="F22" s="30"/>
      <c r="G22" s="30"/>
      <c r="H22" s="30"/>
      <c r="I22" s="30"/>
      <c r="J22" s="24"/>
    </row>
    <row r="23" spans="1:14" x14ac:dyDescent="0.35">
      <c r="A23" s="25"/>
      <c r="B23" s="31"/>
      <c r="C23" s="31"/>
      <c r="D23" s="31"/>
      <c r="E23" s="30"/>
      <c r="F23" s="30"/>
      <c r="G23" s="30"/>
      <c r="H23" s="30"/>
      <c r="I23" s="30"/>
      <c r="J23" s="24"/>
    </row>
    <row r="24" spans="1:14" x14ac:dyDescent="0.35">
      <c r="A24" s="25"/>
      <c r="B24" s="31"/>
      <c r="C24" s="31"/>
      <c r="D24" s="31"/>
      <c r="E24" s="31"/>
      <c r="F24" s="31"/>
      <c r="G24" s="31"/>
      <c r="H24" s="31"/>
      <c r="I24" s="31"/>
      <c r="J24" s="26"/>
    </row>
    <row r="25" spans="1:14" x14ac:dyDescent="0.35">
      <c r="A25" s="25"/>
      <c r="B25" s="31"/>
      <c r="C25" s="31"/>
      <c r="D25" s="31"/>
      <c r="E25" s="31"/>
      <c r="F25" s="31"/>
      <c r="G25" s="31"/>
      <c r="H25" s="31"/>
      <c r="I25" s="31"/>
      <c r="J25" s="26"/>
    </row>
    <row r="26" spans="1:14" x14ac:dyDescent="0.35">
      <c r="A26" s="25" t="s">
        <v>29</v>
      </c>
      <c r="B26" s="31"/>
      <c r="C26" s="31"/>
      <c r="D26" s="31"/>
      <c r="E26" s="31"/>
      <c r="F26" s="31"/>
      <c r="G26" s="31"/>
      <c r="H26" s="31"/>
      <c r="I26" s="31"/>
      <c r="J26" s="26"/>
    </row>
    <row r="27" spans="1:14" x14ac:dyDescent="0.35">
      <c r="A27" s="25" t="s">
        <v>30</v>
      </c>
      <c r="B27" s="31"/>
      <c r="C27" s="31"/>
      <c r="D27" s="31"/>
      <c r="E27" s="31"/>
      <c r="F27" s="31"/>
      <c r="G27" s="31"/>
      <c r="H27" s="31"/>
      <c r="I27" s="31"/>
      <c r="J27" s="26"/>
    </row>
    <row r="28" spans="1:14" x14ac:dyDescent="0.35">
      <c r="A28" s="25" t="s">
        <v>31</v>
      </c>
      <c r="B28" s="31"/>
      <c r="C28" s="31"/>
      <c r="D28" s="31"/>
      <c r="E28" s="31"/>
      <c r="F28" s="31"/>
      <c r="G28" s="31"/>
      <c r="H28" s="31"/>
      <c r="I28" s="31"/>
      <c r="J28" s="26"/>
    </row>
    <row r="29" spans="1:14" x14ac:dyDescent="0.35">
      <c r="A29" s="25" t="s">
        <v>32</v>
      </c>
      <c r="B29" s="31"/>
      <c r="C29" s="31"/>
      <c r="D29" s="31"/>
      <c r="E29" s="31"/>
      <c r="F29" s="31"/>
      <c r="G29" s="31"/>
      <c r="H29" s="31"/>
      <c r="I29" s="31"/>
      <c r="J29" s="26"/>
    </row>
    <row r="30" spans="1:14" x14ac:dyDescent="0.35">
      <c r="A30" s="25" t="s">
        <v>33</v>
      </c>
      <c r="B30" s="31"/>
      <c r="C30" s="31"/>
      <c r="D30" s="31"/>
      <c r="E30" s="31"/>
      <c r="F30" s="31"/>
      <c r="G30" s="31"/>
      <c r="H30" s="31"/>
      <c r="I30" s="31"/>
      <c r="J30" s="26"/>
    </row>
    <row r="31" spans="1:14" x14ac:dyDescent="0.35">
      <c r="A31" s="25" t="s">
        <v>34</v>
      </c>
      <c r="B31" s="31"/>
      <c r="C31" s="31"/>
      <c r="D31" s="31"/>
      <c r="E31" s="31"/>
      <c r="F31" s="31"/>
      <c r="G31" s="31"/>
      <c r="H31" s="31"/>
      <c r="I31" s="31"/>
      <c r="J31" s="26"/>
    </row>
    <row r="32" spans="1:14" ht="15.6" thickBot="1" x14ac:dyDescent="0.4">
      <c r="A32" s="27" t="s">
        <v>35</v>
      </c>
      <c r="B32" s="28"/>
      <c r="C32" s="28"/>
      <c r="D32" s="28"/>
      <c r="E32" s="28"/>
      <c r="F32" s="28"/>
      <c r="G32" s="28"/>
      <c r="H32" s="28"/>
      <c r="I32" s="28"/>
      <c r="J32" s="29"/>
    </row>
  </sheetData>
  <mergeCells count="34">
    <mergeCell ref="B12:H12"/>
    <mergeCell ref="I12:J12"/>
    <mergeCell ref="B13:H13"/>
    <mergeCell ref="I13:J13"/>
    <mergeCell ref="A19:J19"/>
    <mergeCell ref="B14:H14"/>
    <mergeCell ref="I14:J14"/>
    <mergeCell ref="B15:H15"/>
    <mergeCell ref="I15:J15"/>
    <mergeCell ref="B16:H16"/>
    <mergeCell ref="I16:J16"/>
    <mergeCell ref="B9:H9"/>
    <mergeCell ref="I9:J9"/>
    <mergeCell ref="B10:H10"/>
    <mergeCell ref="I10:J10"/>
    <mergeCell ref="B11:H11"/>
    <mergeCell ref="I11:J11"/>
    <mergeCell ref="B7:E7"/>
    <mergeCell ref="F7:H7"/>
    <mergeCell ref="I7:J7"/>
    <mergeCell ref="I8:J8"/>
    <mergeCell ref="B8:H8"/>
    <mergeCell ref="B5:E5"/>
    <mergeCell ref="F5:H5"/>
    <mergeCell ref="I5:J5"/>
    <mergeCell ref="B6:E6"/>
    <mergeCell ref="F6:H6"/>
    <mergeCell ref="I6:J6"/>
    <mergeCell ref="A2:J2"/>
    <mergeCell ref="B3:H3"/>
    <mergeCell ref="I3:J3"/>
    <mergeCell ref="B4:E4"/>
    <mergeCell ref="F4:H4"/>
    <mergeCell ref="I4:J4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BDI SERV</vt:lpstr>
      <vt:lpstr>BDI EQUIP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Délcio Mueller</cp:lastModifiedBy>
  <cp:revision>0</cp:revision>
  <cp:lastPrinted>2023-11-03T17:12:29Z</cp:lastPrinted>
  <dcterms:created xsi:type="dcterms:W3CDTF">2023-09-23T13:38:07Z</dcterms:created>
  <dcterms:modified xsi:type="dcterms:W3CDTF">2024-02-02T18:58:07Z</dcterms:modified>
</cp:coreProperties>
</file>